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DOCUMENTE 2023\1. analize microbiologice probe de apă, alimentare și teste de sanitație\scan analize de apa\"/>
    </mc:Choice>
  </mc:AlternateContent>
  <xr:revisionPtr revIDLastSave="0" documentId="13_ncr:1_{DB8B1BC5-6473-4E74-B1E8-FC93B3A0EB1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nexă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2" l="1"/>
  <c r="F21" i="12"/>
  <c r="G21" i="12" s="1"/>
  <c r="G25" i="12" s="1"/>
  <c r="E22" i="12"/>
  <c r="F22" i="12"/>
  <c r="G22" i="12"/>
  <c r="E23" i="12"/>
  <c r="F23" i="12"/>
  <c r="G23" i="12"/>
  <c r="E24" i="12"/>
  <c r="F24" i="12"/>
  <c r="G24" i="12"/>
  <c r="E14" i="12"/>
  <c r="F14" i="12"/>
  <c r="G14" i="12" s="1"/>
  <c r="G15" i="12" s="1"/>
  <c r="F7" i="12"/>
  <c r="G7" i="12" s="1"/>
  <c r="F6" i="12"/>
  <c r="E7" i="12"/>
  <c r="E6" i="12"/>
  <c r="F8" i="12" l="1"/>
  <c r="F25" i="12"/>
  <c r="F15" i="12"/>
  <c r="G6" i="12"/>
  <c r="G8" i="12" s="1"/>
</calcChain>
</file>

<file path=xl/sharedStrings.xml><?xml version="1.0" encoding="utf-8"?>
<sst xmlns="http://schemas.openxmlformats.org/spreadsheetml/2006/main" count="43" uniqueCount="21">
  <si>
    <t>detectare si numărare escherichia coli si bacterii coliforme</t>
  </si>
  <si>
    <t>identificare si numărare enterococi intestinali</t>
  </si>
  <si>
    <t>determinare NTG</t>
  </si>
  <si>
    <t>determinare bacterii coliforme</t>
  </si>
  <si>
    <t>determinare listeria monocytogenes</t>
  </si>
  <si>
    <t>determinare salmonella spp</t>
  </si>
  <si>
    <t>Total</t>
  </si>
  <si>
    <t>Număr total de servicii</t>
  </si>
  <si>
    <t>Denumire analiză</t>
  </si>
  <si>
    <t>Nr. crt</t>
  </si>
  <si>
    <t>listeria monocytogenes</t>
  </si>
  <si>
    <t xml:space="preserve"> probe de apă</t>
  </si>
  <si>
    <t>4=3*1,19</t>
  </si>
  <si>
    <t>5=2*3</t>
  </si>
  <si>
    <t>6=2*4</t>
  </si>
  <si>
    <t>Preț unitar, în lei fără TVA</t>
  </si>
  <si>
    <t>Preț unitar, în lei cu TVA</t>
  </si>
  <si>
    <t>Valoare în lei fără TVA</t>
  </si>
  <si>
    <t>Valoare în lei cu TVA</t>
  </si>
  <si>
    <t>probe alimentare</t>
  </si>
  <si>
    <t>teste de sanitație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</si>
</sst>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2B44C-9926-4E57-97D3-CE99F2489C98}">
  <dimension ref="A2:G25"/>
  <sheetViews>
    <sheetView tabSelected="1" workbookViewId="0">
      <selection activeCell="J4" sqref="J4"/>
    </sheetView>
  </sheetViews>
  <sheetFormatPr defaultColWidth="14" defaultRowHeight="15.75" x14ac:dyDescent="0.25"/>
  <cols>
    <col min="1" max="1" width="5.28515625" style="1" customWidth="1"/>
    <col min="2" max="2" width="35.7109375" style="1" customWidth="1"/>
    <col min="3" max="3" width="11.85546875" style="1" customWidth="1"/>
    <col min="4" max="4" width="10.5703125" style="1" customWidth="1"/>
    <col min="5" max="6" width="10.42578125" style="1" customWidth="1"/>
    <col min="7" max="7" width="10.28515625" style="1" customWidth="1"/>
    <col min="8" max="16384" width="14" style="1"/>
  </cols>
  <sheetData>
    <row r="2" spans="1:7" x14ac:dyDescent="0.25">
      <c r="A2" s="9" t="s">
        <v>11</v>
      </c>
      <c r="B2" s="9"/>
      <c r="C2" s="9"/>
      <c r="D2" s="9"/>
      <c r="E2" s="9"/>
      <c r="F2" s="9"/>
      <c r="G2" s="9"/>
    </row>
    <row r="4" spans="1:7" ht="60.75" customHeight="1" x14ac:dyDescent="0.25">
      <c r="A4" s="2" t="s">
        <v>9</v>
      </c>
      <c r="B4" s="4" t="s">
        <v>8</v>
      </c>
      <c r="C4" s="2" t="s">
        <v>7</v>
      </c>
      <c r="D4" s="2" t="s">
        <v>15</v>
      </c>
      <c r="E4" s="2" t="s">
        <v>16</v>
      </c>
      <c r="F4" s="2" t="s">
        <v>17</v>
      </c>
      <c r="G4" s="2" t="s">
        <v>18</v>
      </c>
    </row>
    <row r="5" spans="1:7" ht="11.25" customHeight="1" x14ac:dyDescent="0.25">
      <c r="A5" s="7">
        <v>0</v>
      </c>
      <c r="B5" s="7">
        <v>1</v>
      </c>
      <c r="C5" s="7">
        <v>2</v>
      </c>
      <c r="D5" s="7">
        <v>3</v>
      </c>
      <c r="E5" s="7" t="s">
        <v>12</v>
      </c>
      <c r="F5" s="7" t="s">
        <v>13</v>
      </c>
      <c r="G5" s="7" t="s">
        <v>14</v>
      </c>
    </row>
    <row r="6" spans="1:7" ht="31.5" x14ac:dyDescent="0.25">
      <c r="A6" s="3">
        <v>1</v>
      </c>
      <c r="B6" s="6" t="s">
        <v>0</v>
      </c>
      <c r="C6" s="3">
        <v>344</v>
      </c>
      <c r="D6" s="11"/>
      <c r="E6" s="11">
        <f>D6*1.19</f>
        <v>0</v>
      </c>
      <c r="F6" s="11">
        <f>D6*C6</f>
        <v>0</v>
      </c>
      <c r="G6" s="11">
        <f>C6*F6</f>
        <v>0</v>
      </c>
    </row>
    <row r="7" spans="1:7" x14ac:dyDescent="0.25">
      <c r="A7" s="3">
        <v>2</v>
      </c>
      <c r="B7" s="6" t="s">
        <v>1</v>
      </c>
      <c r="C7" s="3">
        <v>344</v>
      </c>
      <c r="D7" s="11"/>
      <c r="E7" s="11">
        <f>D7*1.19</f>
        <v>0</v>
      </c>
      <c r="F7" s="11">
        <f>D7*C7</f>
        <v>0</v>
      </c>
      <c r="G7" s="11">
        <f>C7*F7</f>
        <v>0</v>
      </c>
    </row>
    <row r="8" spans="1:7" x14ac:dyDescent="0.25">
      <c r="A8" s="14" t="s">
        <v>6</v>
      </c>
      <c r="B8" s="15"/>
      <c r="C8" s="15"/>
      <c r="D8" s="15"/>
      <c r="E8" s="16"/>
      <c r="F8" s="12">
        <f>F7+F6</f>
        <v>0</v>
      </c>
      <c r="G8" s="12">
        <f>G7+G6</f>
        <v>0</v>
      </c>
    </row>
    <row r="9" spans="1:7" x14ac:dyDescent="0.25">
      <c r="A9" s="9"/>
      <c r="B9" s="9"/>
      <c r="C9" s="9"/>
    </row>
    <row r="10" spans="1:7" x14ac:dyDescent="0.25">
      <c r="A10" s="9" t="s">
        <v>19</v>
      </c>
      <c r="B10" s="9"/>
      <c r="C10" s="9"/>
      <c r="D10" s="9"/>
      <c r="E10" s="9"/>
      <c r="F10" s="9"/>
      <c r="G10" s="9"/>
    </row>
    <row r="11" spans="1:7" x14ac:dyDescent="0.25">
      <c r="A11" s="10"/>
      <c r="B11" s="10"/>
      <c r="C11" s="5"/>
    </row>
    <row r="12" spans="1:7" ht="47.25" x14ac:dyDescent="0.25">
      <c r="A12" s="2" t="s">
        <v>9</v>
      </c>
      <c r="B12" s="4" t="s">
        <v>8</v>
      </c>
      <c r="C12" s="2" t="s">
        <v>7</v>
      </c>
      <c r="D12" s="2" t="s">
        <v>15</v>
      </c>
      <c r="E12" s="2" t="s">
        <v>16</v>
      </c>
      <c r="F12" s="2" t="s">
        <v>17</v>
      </c>
      <c r="G12" s="2" t="s">
        <v>18</v>
      </c>
    </row>
    <row r="13" spans="1:7" x14ac:dyDescent="0.25">
      <c r="A13" s="7">
        <v>0</v>
      </c>
      <c r="B13" s="7">
        <v>1</v>
      </c>
      <c r="C13" s="7">
        <v>2</v>
      </c>
      <c r="D13" s="7">
        <v>3</v>
      </c>
      <c r="E13" s="7" t="s">
        <v>12</v>
      </c>
      <c r="F13" s="7" t="s">
        <v>13</v>
      </c>
      <c r="G13" s="7" t="s">
        <v>14</v>
      </c>
    </row>
    <row r="14" spans="1:7" x14ac:dyDescent="0.25">
      <c r="A14" s="3">
        <v>1</v>
      </c>
      <c r="B14" s="3" t="s">
        <v>10</v>
      </c>
      <c r="C14" s="3">
        <v>208</v>
      </c>
      <c r="D14" s="11"/>
      <c r="E14" s="11">
        <f>D14*1.19</f>
        <v>0</v>
      </c>
      <c r="F14" s="11">
        <f>D14*C14</f>
        <v>0</v>
      </c>
      <c r="G14" s="11">
        <f>C14*F14</f>
        <v>0</v>
      </c>
    </row>
    <row r="15" spans="1:7" x14ac:dyDescent="0.25">
      <c r="A15" s="13" t="s">
        <v>6</v>
      </c>
      <c r="B15" s="13"/>
      <c r="C15" s="13"/>
      <c r="D15" s="13"/>
      <c r="E15" s="13"/>
      <c r="F15" s="12">
        <f>F14</f>
        <v>0</v>
      </c>
      <c r="G15" s="12">
        <f>G14</f>
        <v>0</v>
      </c>
    </row>
    <row r="17" spans="1:7" x14ac:dyDescent="0.25">
      <c r="A17" s="10" t="s">
        <v>20</v>
      </c>
      <c r="B17" s="10"/>
      <c r="C17" s="10"/>
      <c r="D17" s="10"/>
      <c r="E17" s="10"/>
      <c r="F17" s="10"/>
      <c r="G17" s="10"/>
    </row>
    <row r="19" spans="1:7" ht="47.25" x14ac:dyDescent="0.25">
      <c r="A19" s="2" t="s">
        <v>9</v>
      </c>
      <c r="B19" s="4" t="s">
        <v>8</v>
      </c>
      <c r="C19" s="2" t="s">
        <v>7</v>
      </c>
      <c r="D19" s="2" t="s">
        <v>15</v>
      </c>
      <c r="E19" s="2" t="s">
        <v>16</v>
      </c>
      <c r="F19" s="2" t="s">
        <v>17</v>
      </c>
      <c r="G19" s="2" t="s">
        <v>18</v>
      </c>
    </row>
    <row r="20" spans="1:7" x14ac:dyDescent="0.25">
      <c r="A20" s="7">
        <v>0</v>
      </c>
      <c r="B20" s="7">
        <v>1</v>
      </c>
      <c r="C20" s="7">
        <v>2</v>
      </c>
      <c r="D20" s="7">
        <v>3</v>
      </c>
      <c r="E20" s="7" t="s">
        <v>12</v>
      </c>
      <c r="F20" s="7" t="s">
        <v>13</v>
      </c>
      <c r="G20" s="7" t="s">
        <v>14</v>
      </c>
    </row>
    <row r="21" spans="1:7" x14ac:dyDescent="0.25">
      <c r="A21" s="3">
        <v>1</v>
      </c>
      <c r="B21" s="8" t="s">
        <v>2</v>
      </c>
      <c r="C21" s="3">
        <v>248</v>
      </c>
      <c r="D21" s="11"/>
      <c r="E21" s="11">
        <f t="shared" ref="E21:E24" si="0">D21*1.19</f>
        <v>0</v>
      </c>
      <c r="F21" s="11">
        <f t="shared" ref="F21:F24" si="1">D21*C21</f>
        <v>0</v>
      </c>
      <c r="G21" s="11">
        <f t="shared" ref="G21:G24" si="2">C21*F21</f>
        <v>0</v>
      </c>
    </row>
    <row r="22" spans="1:7" x14ac:dyDescent="0.25">
      <c r="A22" s="3">
        <v>2</v>
      </c>
      <c r="B22" s="8" t="s">
        <v>3</v>
      </c>
      <c r="C22" s="3">
        <v>248</v>
      </c>
      <c r="D22" s="11"/>
      <c r="E22" s="11">
        <f t="shared" si="0"/>
        <v>0</v>
      </c>
      <c r="F22" s="11">
        <f t="shared" si="1"/>
        <v>0</v>
      </c>
      <c r="G22" s="11">
        <f t="shared" si="2"/>
        <v>0</v>
      </c>
    </row>
    <row r="23" spans="1:7" x14ac:dyDescent="0.25">
      <c r="A23" s="3">
        <v>3</v>
      </c>
      <c r="B23" s="8" t="s">
        <v>4</v>
      </c>
      <c r="C23" s="3">
        <v>248</v>
      </c>
      <c r="D23" s="11"/>
      <c r="E23" s="11">
        <f t="shared" si="0"/>
        <v>0</v>
      </c>
      <c r="F23" s="11">
        <f t="shared" si="1"/>
        <v>0</v>
      </c>
      <c r="G23" s="11">
        <f t="shared" si="2"/>
        <v>0</v>
      </c>
    </row>
    <row r="24" spans="1:7" x14ac:dyDescent="0.25">
      <c r="A24" s="3">
        <v>4</v>
      </c>
      <c r="B24" s="8" t="s">
        <v>5</v>
      </c>
      <c r="C24" s="3">
        <v>248</v>
      </c>
      <c r="D24" s="11"/>
      <c r="E24" s="11">
        <f t="shared" si="0"/>
        <v>0</v>
      </c>
      <c r="F24" s="11">
        <f t="shared" si="1"/>
        <v>0</v>
      </c>
      <c r="G24" s="11">
        <f t="shared" si="2"/>
        <v>0</v>
      </c>
    </row>
    <row r="25" spans="1:7" x14ac:dyDescent="0.25">
      <c r="A25" s="13" t="s">
        <v>6</v>
      </c>
      <c r="B25" s="13"/>
      <c r="C25" s="13"/>
      <c r="D25" s="13"/>
      <c r="E25" s="13"/>
      <c r="F25" s="12">
        <f>SUM(F21:F24)</f>
        <v>0</v>
      </c>
      <c r="G25" s="12">
        <f>SUM(G21:G24)</f>
        <v>0</v>
      </c>
    </row>
  </sheetData>
  <mergeCells count="8">
    <mergeCell ref="A17:G17"/>
    <mergeCell ref="A15:E15"/>
    <mergeCell ref="A10:G10"/>
    <mergeCell ref="A25:E25"/>
    <mergeCell ref="A9:C9"/>
    <mergeCell ref="A11:B11"/>
    <mergeCell ref="A8:E8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anexă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2023-02-02T12:13:10Z</cp:lastPrinted>
  <dcterms:created xsi:type="dcterms:W3CDTF">2015-06-05T18:19:34Z</dcterms:created>
  <dcterms:modified xsi:type="dcterms:W3CDTF">2023-02-08T10:28:04Z</dcterms:modified>
</cp:coreProperties>
</file>